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deficyt" sheetId="1" r:id="rId1"/>
  </sheets>
  <definedNames>
    <definedName name="_xlnm.Print_Area" localSheetId="0">'deficyt'!$A$1:$D$37</definedName>
  </definedNames>
  <calcPr fullCalcOnLoad="1"/>
</workbook>
</file>

<file path=xl/sharedStrings.xml><?xml version="1.0" encoding="utf-8"?>
<sst xmlns="http://schemas.openxmlformats.org/spreadsheetml/2006/main" count="35" uniqueCount="35">
  <si>
    <t xml:space="preserve"> Rady Gminy Radzanów</t>
  </si>
  <si>
    <t xml:space="preserve">PRZYCHODY I ROZCHODY BUDŻETU GMINY  </t>
  </si>
  <si>
    <t>KLASYFIKACJA</t>
  </si>
  <si>
    <t>WYSZCZEGÓLNIENIE</t>
  </si>
  <si>
    <t xml:space="preserve">PARAGRAFÓW </t>
  </si>
  <si>
    <t>KWOTA</t>
  </si>
  <si>
    <t>PRZYCHODÓW I</t>
  </si>
  <si>
    <t>ROZCHODÓW</t>
  </si>
  <si>
    <t>I</t>
  </si>
  <si>
    <t>PRZYCHODY</t>
  </si>
  <si>
    <t>1. Nadwyżka z lat ubiegłych</t>
  </si>
  <si>
    <t>2. Planowane do zaciągnięcia kredyty długoterminowe (krajowe)</t>
  </si>
  <si>
    <t>RAZEM PRZYCHODY</t>
  </si>
  <si>
    <t>II</t>
  </si>
  <si>
    <t xml:space="preserve">ROZCHODY        </t>
  </si>
  <si>
    <t xml:space="preserve">1. Spłaty otrzymanych krajowych pożyczek i kredytów </t>
  </si>
  <si>
    <t>RAZEM ROZCHODY</t>
  </si>
  <si>
    <t>INFORMACJE UZUPEŁNIAJĄCE</t>
  </si>
  <si>
    <t>Planowane dochody</t>
  </si>
  <si>
    <t>Planowane dochody pomniejszone o spłatę kredytu i pożyczki z WFOŚiGW</t>
  </si>
  <si>
    <t>Planowane wydatki</t>
  </si>
  <si>
    <t xml:space="preserve"> Wynik /deficyt/</t>
  </si>
  <si>
    <t>II. PRZEZNACZENIE NADWYŻKI BUDŻETU</t>
  </si>
  <si>
    <t>1. spłata kredytów i pożyczek</t>
  </si>
  <si>
    <t>2. pożyczki udzielone</t>
  </si>
  <si>
    <t xml:space="preserve">3. wykup papierów wartościowych                       </t>
  </si>
  <si>
    <t>2. Pożyczka BGK na prefinansowanie</t>
  </si>
  <si>
    <t>3. Kredyty</t>
  </si>
  <si>
    <t>4. nadwyżka budżetowa z lat ubiegłych</t>
  </si>
  <si>
    <t>RAZEM</t>
  </si>
  <si>
    <t xml:space="preserve"> POKRYCIE DEFICYTU  BUDŻETU </t>
  </si>
  <si>
    <t>4. Planowane do zaciągnięcia pożyczka na prefinansowanie długoterminowe (krajowe)</t>
  </si>
  <si>
    <t xml:space="preserve"> do Uchwały Nr XXVI/168 /2005</t>
  </si>
  <si>
    <t xml:space="preserve"> z dnia 9 sierpnia 2005R.</t>
  </si>
  <si>
    <t xml:space="preserve">Załącznik Nr 8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</si>
</sst>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  <numFmt numFmtId="186" formatCode="_-* #,##0.00\ _z_ł_-;\-* #,##0.00\ _z_ł_-;_-* &quot;-&quot;?\ _z_ł_-;_-@_-"/>
  </numFmts>
  <fonts count="7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14"/>
      <name val="Arial CE"/>
      <family val="2"/>
    </font>
    <font>
      <b/>
      <sz val="14"/>
      <name val="Arial CE"/>
      <family val="2"/>
    </font>
    <font>
      <b/>
      <sz val="12"/>
      <name val="Franklin Gothic Demi Cond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vertical="center"/>
    </xf>
    <xf numFmtId="175" fontId="1" fillId="0" borderId="0" xfId="15" applyNumberFormat="1" applyFont="1" applyAlignment="1">
      <alignment vertical="center"/>
    </xf>
    <xf numFmtId="175" fontId="2" fillId="0" borderId="0" xfId="15" applyNumberFormat="1" applyFont="1" applyAlignment="1">
      <alignment vertical="center"/>
    </xf>
    <xf numFmtId="175" fontId="2" fillId="0" borderId="0" xfId="15" applyNumberFormat="1" applyFont="1" applyBorder="1" applyAlignment="1">
      <alignment vertical="center"/>
    </xf>
    <xf numFmtId="175" fontId="0" fillId="0" borderId="0" xfId="15" applyNumberFormat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185" fontId="4" fillId="0" borderId="14" xfId="0" applyNumberFormat="1" applyFont="1" applyBorder="1" applyAlignment="1">
      <alignment vertical="center"/>
    </xf>
    <xf numFmtId="185" fontId="4" fillId="2" borderId="3" xfId="0" applyNumberFormat="1" applyFont="1" applyFill="1" applyBorder="1" applyAlignment="1">
      <alignment horizontal="left" vertical="center" indent="1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5" fontId="4" fillId="0" borderId="15" xfId="15" applyNumberFormat="1" applyFont="1" applyBorder="1" applyAlignment="1">
      <alignment vertical="center"/>
    </xf>
    <xf numFmtId="0" fontId="0" fillId="2" borderId="9" xfId="0" applyFill="1" applyBorder="1" applyAlignment="1">
      <alignment vertical="center"/>
    </xf>
    <xf numFmtId="0" fontId="3" fillId="2" borderId="10" xfId="0" applyFont="1" applyFill="1" applyBorder="1" applyAlignment="1">
      <alignment horizontal="center" vertical="center"/>
    </xf>
    <xf numFmtId="185" fontId="4" fillId="2" borderId="11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84" fontId="5" fillId="0" borderId="0" xfId="18" applyNumberFormat="1" applyFont="1" applyAlignment="1">
      <alignment vertical="center"/>
    </xf>
    <xf numFmtId="0" fontId="3" fillId="0" borderId="0" xfId="0" applyFont="1" applyAlignment="1">
      <alignment vertical="center" wrapText="1"/>
    </xf>
    <xf numFmtId="184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44" fontId="0" fillId="0" borderId="0" xfId="18" applyAlignment="1">
      <alignment vertical="center"/>
    </xf>
    <xf numFmtId="184" fontId="1" fillId="0" borderId="0" xfId="0" applyNumberFormat="1" applyFont="1" applyAlignment="1">
      <alignment vertical="center"/>
    </xf>
    <xf numFmtId="184" fontId="2" fillId="0" borderId="0" xfId="0" applyNumberFormat="1" applyFont="1" applyAlignment="1">
      <alignment/>
    </xf>
    <xf numFmtId="185" fontId="4" fillId="0" borderId="16" xfId="0" applyNumberFormat="1" applyFont="1" applyBorder="1" applyAlignment="1">
      <alignment vertical="center"/>
    </xf>
    <xf numFmtId="6" fontId="5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="60" zoomScaleNormal="60" workbookViewId="0" topLeftCell="A1">
      <selection activeCell="D38" sqref="D38"/>
    </sheetView>
  </sheetViews>
  <sheetFormatPr defaultColWidth="9.00390625" defaultRowHeight="12.75"/>
  <cols>
    <col min="1" max="1" width="3.375" style="1" customWidth="1"/>
    <col min="2" max="2" width="36.125" style="1" customWidth="1"/>
    <col min="3" max="3" width="18.25390625" style="1" customWidth="1"/>
    <col min="4" max="4" width="36.375" style="1" customWidth="1"/>
    <col min="5" max="5" width="9.875" style="0" customWidth="1"/>
    <col min="6" max="6" width="15.125" style="0" bestFit="1" customWidth="1"/>
  </cols>
  <sheetData>
    <row r="1" ht="15.75">
      <c r="D1" s="2" t="s">
        <v>34</v>
      </c>
    </row>
    <row r="2" ht="15">
      <c r="D2" s="3" t="s">
        <v>32</v>
      </c>
    </row>
    <row r="3" ht="15">
      <c r="D3" s="3" t="s">
        <v>0</v>
      </c>
    </row>
    <row r="4" ht="15">
      <c r="D4" s="4" t="s">
        <v>33</v>
      </c>
    </row>
    <row r="5" ht="12.75">
      <c r="D5" s="5"/>
    </row>
    <row r="6" ht="15.75">
      <c r="C6" s="6" t="s">
        <v>1</v>
      </c>
    </row>
    <row r="7" ht="12.75">
      <c r="B7" s="7"/>
    </row>
    <row r="8" ht="13.5" thickBot="1"/>
    <row r="9" spans="1:4" ht="21.75" customHeight="1">
      <c r="A9" s="8"/>
      <c r="B9" s="9"/>
      <c r="C9" s="9" t="s">
        <v>2</v>
      </c>
      <c r="D9" s="10"/>
    </row>
    <row r="10" spans="1:5" ht="12.75">
      <c r="A10" s="11"/>
      <c r="B10" s="12" t="s">
        <v>3</v>
      </c>
      <c r="C10" s="12" t="s">
        <v>4</v>
      </c>
      <c r="D10" s="13" t="s">
        <v>5</v>
      </c>
      <c r="E10" s="14"/>
    </row>
    <row r="11" spans="1:4" ht="12.75">
      <c r="A11" s="11"/>
      <c r="B11" s="12"/>
      <c r="C11" s="12" t="s">
        <v>6</v>
      </c>
      <c r="D11" s="13"/>
    </row>
    <row r="12" spans="1:4" ht="13.5" thickBot="1">
      <c r="A12" s="15"/>
      <c r="B12" s="16"/>
      <c r="C12" s="16" t="s">
        <v>7</v>
      </c>
      <c r="D12" s="17"/>
    </row>
    <row r="13" spans="1:4" ht="21" customHeight="1" thickBot="1">
      <c r="A13" s="18" t="s">
        <v>8</v>
      </c>
      <c r="B13" s="19" t="s">
        <v>9</v>
      </c>
      <c r="C13" s="20"/>
      <c r="D13" s="21"/>
    </row>
    <row r="14" spans="1:4" ht="24" customHeight="1">
      <c r="A14" s="22"/>
      <c r="B14" s="23" t="s">
        <v>10</v>
      </c>
      <c r="C14" s="24">
        <v>957</v>
      </c>
      <c r="D14" s="49">
        <v>85598</v>
      </c>
    </row>
    <row r="15" spans="1:4" ht="41.25" customHeight="1">
      <c r="A15" s="22"/>
      <c r="B15" s="25" t="s">
        <v>11</v>
      </c>
      <c r="C15" s="26">
        <v>952</v>
      </c>
      <c r="D15" s="27">
        <v>298696</v>
      </c>
    </row>
    <row r="16" spans="1:4" ht="53.25" customHeight="1" thickBot="1">
      <c r="A16" s="22"/>
      <c r="B16" s="25" t="s">
        <v>31</v>
      </c>
      <c r="C16" s="26">
        <v>952</v>
      </c>
      <c r="D16" s="27">
        <v>1486706</v>
      </c>
    </row>
    <row r="17" spans="1:4" ht="25.5" customHeight="1" thickBot="1">
      <c r="A17" s="8"/>
      <c r="B17" s="9" t="s">
        <v>12</v>
      </c>
      <c r="C17" s="9"/>
      <c r="D17" s="28">
        <f>SUM(D14:D16)</f>
        <v>1871000</v>
      </c>
    </row>
    <row r="18" spans="1:4" s="14" customFormat="1" ht="17.25" customHeight="1" thickBot="1">
      <c r="A18" s="29" t="s">
        <v>13</v>
      </c>
      <c r="B18" s="19" t="s">
        <v>14</v>
      </c>
      <c r="C18" s="30"/>
      <c r="D18" s="31"/>
    </row>
    <row r="19" spans="1:4" ht="36" customHeight="1" thickBot="1">
      <c r="A19" s="22"/>
      <c r="B19" s="25" t="s">
        <v>15</v>
      </c>
      <c r="C19" s="26">
        <v>992</v>
      </c>
      <c r="D19" s="32">
        <v>1005842</v>
      </c>
    </row>
    <row r="20" spans="1:4" ht="24" customHeight="1" thickBot="1">
      <c r="A20" s="33"/>
      <c r="B20" s="34" t="s">
        <v>16</v>
      </c>
      <c r="C20" s="34"/>
      <c r="D20" s="35">
        <f>SUM(D19)</f>
        <v>1005842</v>
      </c>
    </row>
    <row r="21" spans="2:4" ht="4.5" customHeight="1">
      <c r="B21" s="36"/>
      <c r="C21" s="36"/>
      <c r="D21" s="36"/>
    </row>
    <row r="22" ht="12.75">
      <c r="B22" s="37" t="s">
        <v>17</v>
      </c>
    </row>
    <row r="23" ht="6.75" customHeight="1">
      <c r="B23" s="37"/>
    </row>
    <row r="24" spans="1:3" ht="22.5" customHeight="1">
      <c r="A24" s="38">
        <v>1</v>
      </c>
      <c r="B24" s="38" t="s">
        <v>18</v>
      </c>
      <c r="C24" s="39">
        <v>7977865</v>
      </c>
    </row>
    <row r="25" spans="1:3" ht="42.75" customHeight="1">
      <c r="A25" s="37"/>
      <c r="B25" s="40" t="s">
        <v>19</v>
      </c>
      <c r="C25" s="39">
        <f>C24-D19</f>
        <v>6972023</v>
      </c>
    </row>
    <row r="26" spans="1:3" ht="24.75" customHeight="1">
      <c r="A26" s="38">
        <v>2</v>
      </c>
      <c r="B26" s="38" t="s">
        <v>20</v>
      </c>
      <c r="C26" s="39">
        <v>8843023</v>
      </c>
    </row>
    <row r="27" spans="1:6" ht="26.25" customHeight="1">
      <c r="A27" s="38">
        <v>3</v>
      </c>
      <c r="B27" s="38" t="s">
        <v>21</v>
      </c>
      <c r="C27" s="41">
        <f>C25-C26</f>
        <v>-1871000</v>
      </c>
      <c r="D27" s="46"/>
      <c r="F27" s="48">
        <f>C27+C33</f>
        <v>0</v>
      </c>
    </row>
    <row r="28" ht="18">
      <c r="C28" s="42"/>
    </row>
    <row r="29" spans="2:3" ht="18">
      <c r="B29" s="38" t="s">
        <v>30</v>
      </c>
      <c r="C29" s="42"/>
    </row>
    <row r="30" spans="2:3" ht="27" customHeight="1">
      <c r="B30" s="45" t="s">
        <v>26</v>
      </c>
      <c r="C30" s="41">
        <v>1486706</v>
      </c>
    </row>
    <row r="31" spans="2:3" ht="27" customHeight="1">
      <c r="B31" s="1" t="s">
        <v>27</v>
      </c>
      <c r="C31" s="41">
        <v>298696</v>
      </c>
    </row>
    <row r="32" spans="2:3" ht="26.25" customHeight="1">
      <c r="B32" s="1" t="s">
        <v>28</v>
      </c>
      <c r="C32" s="50">
        <v>85598</v>
      </c>
    </row>
    <row r="33" spans="2:3" ht="24.75" customHeight="1">
      <c r="B33" s="1" t="s">
        <v>29</v>
      </c>
      <c r="C33" s="47">
        <f>C30+C31+C32</f>
        <v>1871000</v>
      </c>
    </row>
    <row r="34" ht="12.75" hidden="1">
      <c r="B34" s="37" t="s">
        <v>22</v>
      </c>
    </row>
    <row r="35" ht="12.75" hidden="1">
      <c r="B35" s="1" t="s">
        <v>23</v>
      </c>
    </row>
    <row r="36" ht="12.75" hidden="1">
      <c r="B36" s="1" t="s">
        <v>24</v>
      </c>
    </row>
    <row r="37" ht="12.75" hidden="1">
      <c r="B37" s="1" t="s">
        <v>25</v>
      </c>
    </row>
    <row r="39" ht="15.75">
      <c r="D39" s="43"/>
    </row>
    <row r="40" ht="15.75">
      <c r="D40" s="43"/>
    </row>
    <row r="41" ht="9" customHeight="1">
      <c r="D41" s="44"/>
    </row>
    <row r="42" ht="15.75">
      <c r="D42" s="44"/>
    </row>
  </sheetData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Jackowska Weronika</dc:creator>
  <cp:keywords/>
  <dc:description/>
  <cp:lastModifiedBy>Radzanów</cp:lastModifiedBy>
  <cp:lastPrinted>2005-08-02T15:25:22Z</cp:lastPrinted>
  <dcterms:created xsi:type="dcterms:W3CDTF">2005-02-08T21:43:46Z</dcterms:created>
  <dcterms:modified xsi:type="dcterms:W3CDTF">2005-12-27T11:06:21Z</dcterms:modified>
  <cp:category/>
  <cp:version/>
  <cp:contentType/>
  <cp:contentStatus/>
</cp:coreProperties>
</file>